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92" windowHeight="7680"/>
  </bookViews>
  <sheets>
    <sheet name="Foglio1" sheetId="1" r:id="rId1"/>
    <sheet name="Foglio3" sheetId="3" r:id="rId2"/>
  </sheets>
  <definedNames>
    <definedName name="_xlnm.Print_Area" localSheetId="0">Foglio1!$A$1:$G$44</definedName>
  </definedNames>
  <calcPr calcId="145621"/>
</workbook>
</file>

<file path=xl/calcChain.xml><?xml version="1.0" encoding="utf-8"?>
<calcChain xmlns="http://schemas.openxmlformats.org/spreadsheetml/2006/main">
  <c r="G35" i="1" l="1"/>
  <c r="G22" i="1"/>
  <c r="G40" i="1" l="1"/>
</calcChain>
</file>

<file path=xl/sharedStrings.xml><?xml version="1.0" encoding="utf-8"?>
<sst xmlns="http://schemas.openxmlformats.org/spreadsheetml/2006/main" count="64" uniqueCount="55">
  <si>
    <t>CONTO  ECONOMICO</t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</si>
  <si>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 xml:space="preserve">I </t>
    </r>
    <r>
      <rPr>
        <b/>
        <sz val="14"/>
        <rFont val="Garamond"/>
        <family val="1"/>
      </rPr>
      <t>B</t>
    </r>
    <r>
      <rPr>
        <b/>
        <sz val="12"/>
        <rFont val="Garamond"/>
        <family val="1"/>
      </rPr>
      <t>ILANCIO</t>
    </r>
    <r>
      <rPr>
        <b/>
        <sz val="14"/>
        <rFont val="Garamond"/>
        <family val="1"/>
      </rPr>
      <t xml:space="preserve">
</t>
    </r>
    <r>
      <rPr>
        <i/>
        <sz val="14"/>
        <rFont val="Garamond"/>
        <family val="1"/>
      </rPr>
      <t>Decreto Interministeriale 20 Marzo 2013</t>
    </r>
  </si>
  <si>
    <t>A)</t>
  </si>
  <si>
    <t>VALORE DELLA PRODUZIONE</t>
  </si>
  <si>
    <t>1)</t>
  </si>
  <si>
    <t>Contributi in c/esercizio</t>
  </si>
  <si>
    <t>2)</t>
  </si>
  <si>
    <t>3)</t>
  </si>
  <si>
    <t>4)</t>
  </si>
  <si>
    <t>5)</t>
  </si>
  <si>
    <t>6)</t>
  </si>
  <si>
    <t>Rettifica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</si>
  <si>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</si>
  <si>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</si>
  <si>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Concorsi, recuperi e rimborsi</t>
  </si>
  <si>
    <t>Compartecipazione alla spesa per prestazioni sanitarie (Ticket)</t>
  </si>
  <si>
    <t>7)</t>
  </si>
  <si>
    <t>Quota contributi in c/capitale imputata nell'esercizio</t>
  </si>
  <si>
    <t>8)</t>
  </si>
  <si>
    <t>Incrementi delle immobilizzazioni per lavori interni</t>
  </si>
  <si>
    <t>9)</t>
  </si>
  <si>
    <t>Altri ricavi e proventi</t>
  </si>
  <si>
    <t>Totale A)</t>
  </si>
  <si>
    <t>B)</t>
  </si>
  <si>
    <t>COSTI DELLA PRODUZIONE</t>
  </si>
  <si>
    <t>Acquisti di beni</t>
  </si>
  <si>
    <t>Acquisti di servizi sanitari</t>
  </si>
  <si>
    <t>Acquisti di servizi non sanitari</t>
  </si>
  <si>
    <t>Manutenzione e riparazione</t>
  </si>
  <si>
    <t>Godimento di beni di terzi</t>
  </si>
  <si>
    <t>Costi del personale</t>
  </si>
  <si>
    <t>Oneri diversi di gestione</t>
  </si>
  <si>
    <t>Ammortamenti</t>
  </si>
  <si>
    <t>Svalutazione delle immobilizzazioni e dei crediti</t>
  </si>
  <si>
    <t>10)</t>
  </si>
  <si>
    <t>Variazione delle rimanenze</t>
  </si>
  <si>
    <t>11)</t>
  </si>
  <si>
    <t>Accantonamenti</t>
  </si>
  <si>
    <t>Totale B)</t>
  </si>
  <si>
    <t>DIFF. TRA VALORE E COSTI DELLA PRODUZIONE (A-B)</t>
  </si>
  <si>
    <t>C)</t>
  </si>
  <si>
    <t>PROVENTI E ONERI FINANZIARI</t>
  </si>
  <si>
    <t>D)</t>
  </si>
  <si>
    <t>RETTIFICHE DI VALORE DI ATTIVITA' FINANZIARIE</t>
  </si>
  <si>
    <t>E)</t>
  </si>
  <si>
    <t>PROVENTI E ONERI STRAORDINARI</t>
  </si>
  <si>
    <t>RISULTATO PRIMA DELLE IMPOSTE (A-B+C+D+E)</t>
  </si>
  <si>
    <t>Y)</t>
  </si>
  <si>
    <t>IMPOSTE SUL REDDITO DELL'ESERCIZIO</t>
  </si>
  <si>
    <t>UTILE (PERDITA) DELL'ESERCIZIO</t>
  </si>
  <si>
    <t>AZIENDA OSPEDALIERA DI PERUGIA</t>
  </si>
  <si>
    <t>Il Direttore Generale</t>
  </si>
  <si>
    <t>Dott. Walter Orlandi</t>
  </si>
  <si>
    <t>BILANCIO DI PREVISONE 2016 APPROVATO CON DELIBERA N. 1922 DEL 26/11/2015</t>
  </si>
  <si>
    <t>Anno
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</si>
</sst>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#,###"/>
    <numFmt numFmtId="165" formatCode="_-[$€]* #,##0.00_-;\-[$€]* #,##0.00_-;_-[$€]* &quot;-&quot;??_-;_-@_-"/>
    <numFmt numFmtId="166" formatCode="_ * #,##0_ ;_ * \-#,##0_ ;_ * &quot;-&quot;_ ;_ @_ "/>
    <numFmt numFmtId="167" formatCode="_(* #,##0_);_(* \(#,##0\);_(* &quot;-&quot;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2"/>
      <name val="New Century Schlbk"/>
    </font>
    <font>
      <sz val="12"/>
      <name val="Times New Roman"/>
      <family val="1"/>
    </font>
    <font>
      <u/>
      <sz val="10"/>
      <name val="Arial"/>
      <family val="2"/>
    </font>
    <font>
      <b/>
      <sz val="14"/>
      <name val="Tahoma"/>
      <family val="2"/>
    </font>
    <font>
      <b/>
      <sz val="14"/>
      <name val="Garamond"/>
      <family val="1"/>
    </font>
    <font>
      <b/>
      <sz val="18"/>
      <name val="Tahoma"/>
      <family val="2"/>
    </font>
    <font>
      <b/>
      <sz val="16"/>
      <name val="Tahoma"/>
      <family val="2"/>
    </font>
    <font>
      <sz val="12"/>
      <name val="Garamond"/>
      <family val="1"/>
    </font>
    <font>
      <i/>
      <sz val="14"/>
      <name val="Tahoma"/>
      <family val="2"/>
    </font>
    <font>
      <i/>
      <sz val="11"/>
      <name val="Tahoma"/>
      <family val="2"/>
    </font>
    <font>
      <b/>
      <sz val="12"/>
      <name val="Garamond"/>
      <family val="1"/>
    </font>
    <font>
      <i/>
      <sz val="14"/>
      <name val="Garamond"/>
      <family val="1"/>
    </font>
    <font>
      <sz val="14"/>
      <name val="Garamond"/>
      <family val="1"/>
    </font>
    <font>
      <b/>
      <u val="double"/>
      <sz val="14"/>
      <name val="Garamond"/>
      <family val="1"/>
    </font>
    <font>
      <b/>
      <u/>
      <sz val="14"/>
      <name val="Garamond"/>
      <family val="1"/>
    </font>
  </fonts>
  <fills count="7">
    <fill>
      <patternFill patternType="none"/>
    </fill>
    <fill>
      <patternFill patternType="gray125"/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8">
    <xf numFmtId="0" fontId="0" fillId="0" borderId="0"/>
    <xf numFmtId="0" fontId="2" fillId="0" borderId="0" applyBorder="0"/>
    <xf numFmtId="167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2" fillId="0" borderId="0"/>
    <xf numFmtId="0" fontId="2" fillId="0" borderId="0"/>
    <xf numFmtId="0" fontId="2" fillId="0" borderId="0"/>
    <xf numFmtId="0" fontId="6" fillId="0" borderId="0"/>
    <xf numFmtId="49" fontId="7" fillId="2" borderId="1">
      <alignment vertical="center"/>
    </xf>
    <xf numFmtId="49" fontId="3" fillId="3" borderId="1">
      <alignment vertical="center"/>
    </xf>
    <xf numFmtId="164" fontId="5" fillId="0" borderId="0">
      <alignment horizontal="left"/>
    </xf>
  </cellStyleXfs>
  <cellXfs count="65">
    <xf numFmtId="0" fontId="0" fillId="0" borderId="0" xfId="0"/>
    <xf numFmtId="0" fontId="2" fillId="0" borderId="0" xfId="1"/>
    <xf numFmtId="0" fontId="13" fillId="4" borderId="0" xfId="24" applyFont="1" applyFill="1" applyAlignment="1">
      <alignment horizontal="center" vertical="center"/>
    </xf>
    <xf numFmtId="0" fontId="14" fillId="4" borderId="0" xfId="24" applyNumberFormat="1" applyFont="1" applyFill="1" applyAlignment="1">
      <alignment horizontal="center" vertical="center"/>
    </xf>
    <xf numFmtId="167" fontId="9" fillId="4" borderId="9" xfId="2" applyFont="1" applyFill="1" applyBorder="1" applyAlignment="1">
      <alignment horizontal="left" vertical="center"/>
    </xf>
    <xf numFmtId="167" fontId="9" fillId="4" borderId="10" xfId="2" applyFont="1" applyFill="1" applyBorder="1" applyAlignment="1">
      <alignment horizontal="left" vertical="center"/>
    </xf>
    <xf numFmtId="167" fontId="9" fillId="4" borderId="3" xfId="2" applyFont="1" applyFill="1" applyBorder="1" applyAlignment="1">
      <alignment horizontal="left" vertical="center"/>
    </xf>
    <xf numFmtId="0" fontId="9" fillId="4" borderId="5" xfId="8" applyNumberFormat="1" applyFont="1" applyFill="1" applyBorder="1" applyAlignment="1">
      <alignment vertical="center"/>
    </xf>
    <xf numFmtId="49" fontId="9" fillId="4" borderId="11" xfId="2" applyNumberFormat="1" applyFont="1" applyFill="1" applyBorder="1" applyAlignment="1">
      <alignment horizontal="left" vertical="center"/>
    </xf>
    <xf numFmtId="49" fontId="9" fillId="4" borderId="0" xfId="2" applyNumberFormat="1" applyFont="1" applyFill="1" applyBorder="1" applyAlignment="1">
      <alignment horizontal="right" vertical="center"/>
    </xf>
    <xf numFmtId="49" fontId="9" fillId="4" borderId="0" xfId="2" applyNumberFormat="1" applyFont="1" applyFill="1" applyBorder="1" applyAlignment="1">
      <alignment horizontal="left" vertical="center"/>
    </xf>
    <xf numFmtId="49" fontId="9" fillId="4" borderId="4" xfId="2" applyNumberFormat="1" applyFont="1" applyFill="1" applyBorder="1" applyAlignment="1">
      <alignment horizontal="left" vertical="center"/>
    </xf>
    <xf numFmtId="3" fontId="9" fillId="4" borderId="8" xfId="8" applyNumberFormat="1" applyFont="1" applyFill="1" applyBorder="1" applyAlignment="1">
      <alignment vertical="center"/>
    </xf>
    <xf numFmtId="49" fontId="17" fillId="4" borderId="0" xfId="2" applyNumberFormat="1" applyFont="1" applyFill="1" applyBorder="1" applyAlignment="1">
      <alignment horizontal="right" vertical="center"/>
    </xf>
    <xf numFmtId="49" fontId="9" fillId="4" borderId="11" xfId="24" applyNumberFormat="1" applyFont="1" applyFill="1" applyBorder="1" applyAlignment="1">
      <alignment horizontal="center" vertical="center"/>
    </xf>
    <xf numFmtId="49" fontId="9" fillId="4" borderId="0" xfId="2" applyNumberFormat="1" applyFont="1" applyFill="1" applyBorder="1" applyAlignment="1">
      <alignment vertical="center"/>
    </xf>
    <xf numFmtId="49" fontId="9" fillId="4" borderId="0" xfId="2" applyNumberFormat="1" applyFont="1" applyFill="1" applyBorder="1" applyAlignment="1">
      <alignment vertical="center" wrapText="1"/>
    </xf>
    <xf numFmtId="49" fontId="9" fillId="4" borderId="4" xfId="2" applyNumberFormat="1" applyFont="1" applyFill="1" applyBorder="1" applyAlignment="1">
      <alignment vertical="center" wrapText="1"/>
    </xf>
    <xf numFmtId="49" fontId="9" fillId="5" borderId="12" xfId="24" applyNumberFormat="1" applyFont="1" applyFill="1" applyBorder="1" applyAlignment="1">
      <alignment horizontal="center" vertical="center"/>
    </xf>
    <xf numFmtId="3" fontId="9" fillId="5" borderId="2" xfId="8" applyNumberFormat="1" applyFont="1" applyFill="1" applyBorder="1" applyAlignment="1">
      <alignment vertical="center"/>
    </xf>
    <xf numFmtId="49" fontId="17" fillId="4" borderId="11" xfId="24" applyNumberFormat="1" applyFont="1" applyFill="1" applyBorder="1" applyAlignment="1">
      <alignment horizontal="center" vertical="center"/>
    </xf>
    <xf numFmtId="49" fontId="9" fillId="4" borderId="0" xfId="24" applyNumberFormat="1" applyFont="1" applyFill="1" applyBorder="1" applyAlignment="1">
      <alignment horizontal="left" vertical="center"/>
    </xf>
    <xf numFmtId="49" fontId="9" fillId="4" borderId="0" xfId="24" applyNumberFormat="1" applyFont="1" applyFill="1" applyBorder="1" applyAlignment="1">
      <alignment horizontal="center" vertical="center"/>
    </xf>
    <xf numFmtId="49" fontId="9" fillId="4" borderId="4" xfId="24" applyNumberFormat="1" applyFont="1" applyFill="1" applyBorder="1" applyAlignment="1">
      <alignment horizontal="center" vertical="center"/>
    </xf>
    <xf numFmtId="49" fontId="9" fillId="4" borderId="0" xfId="2" applyNumberFormat="1" applyFont="1" applyFill="1" applyBorder="1" applyAlignment="1">
      <alignment horizontal="center" vertical="center"/>
    </xf>
    <xf numFmtId="49" fontId="18" fillId="4" borderId="0" xfId="24" applyNumberFormat="1" applyFont="1" applyFill="1" applyBorder="1" applyAlignment="1">
      <alignment horizontal="center" vertical="center"/>
    </xf>
    <xf numFmtId="49" fontId="18" fillId="4" borderId="0" xfId="24" applyNumberFormat="1" applyFont="1" applyFill="1" applyBorder="1" applyAlignment="1">
      <alignment vertical="center"/>
    </xf>
    <xf numFmtId="49" fontId="18" fillId="4" borderId="4" xfId="24" applyNumberFormat="1" applyFont="1" applyFill="1" applyBorder="1" applyAlignment="1">
      <alignment vertical="center"/>
    </xf>
    <xf numFmtId="49" fontId="9" fillId="4" borderId="0" xfId="24" applyNumberFormat="1" applyFont="1" applyFill="1" applyBorder="1" applyAlignment="1">
      <alignment vertical="center"/>
    </xf>
    <xf numFmtId="49" fontId="17" fillId="4" borderId="0" xfId="24" applyNumberFormat="1" applyFont="1" applyFill="1" applyBorder="1" applyAlignment="1">
      <alignment vertical="center"/>
    </xf>
    <xf numFmtId="49" fontId="9" fillId="4" borderId="4" xfId="24" applyNumberFormat="1" applyFont="1" applyFill="1" applyBorder="1" applyAlignment="1">
      <alignment vertical="center"/>
    </xf>
    <xf numFmtId="49" fontId="18" fillId="4" borderId="0" xfId="24" applyNumberFormat="1" applyFont="1" applyFill="1" applyBorder="1" applyAlignment="1">
      <alignment horizontal="left" vertical="center"/>
    </xf>
    <xf numFmtId="49" fontId="17" fillId="4" borderId="11" xfId="24" applyNumberFormat="1" applyFont="1" applyFill="1" applyBorder="1" applyAlignment="1">
      <alignment horizontal="left" vertical="center"/>
    </xf>
    <xf numFmtId="3" fontId="9" fillId="6" borderId="13" xfId="8" applyNumberFormat="1" applyFont="1" applyFill="1" applyBorder="1" applyAlignment="1">
      <alignment vertical="center"/>
    </xf>
    <xf numFmtId="49" fontId="15" fillId="4" borderId="0" xfId="24" applyNumberFormat="1" applyFont="1" applyFill="1" applyAlignment="1">
      <alignment horizontal="center" vertical="center"/>
    </xf>
    <xf numFmtId="49" fontId="12" fillId="4" borderId="0" xfId="24" applyNumberFormat="1" applyFont="1" applyFill="1" applyAlignment="1">
      <alignment horizontal="center" vertical="center"/>
    </xf>
    <xf numFmtId="49" fontId="12" fillId="4" borderId="0" xfId="24" applyNumberFormat="1" applyFont="1" applyFill="1" applyAlignment="1">
      <alignment vertical="center"/>
    </xf>
    <xf numFmtId="0" fontId="12" fillId="4" borderId="0" xfId="8" applyNumberFormat="1" applyFont="1" applyFill="1" applyAlignment="1">
      <alignment vertical="center"/>
    </xf>
    <xf numFmtId="0" fontId="11" fillId="4" borderId="0" xfId="24" applyFont="1" applyFill="1" applyBorder="1" applyAlignment="1">
      <alignment horizontal="center" vertical="center"/>
    </xf>
    <xf numFmtId="49" fontId="9" fillId="4" borderId="2" xfId="2" applyNumberFormat="1" applyFont="1" applyFill="1" applyBorder="1" applyAlignment="1">
      <alignment horizontal="left" vertical="center"/>
    </xf>
    <xf numFmtId="49" fontId="9" fillId="4" borderId="2" xfId="24" applyNumberFormat="1" applyFont="1" applyFill="1" applyBorder="1" applyAlignment="1">
      <alignment horizontal="left" vertical="center"/>
    </xf>
    <xf numFmtId="49" fontId="9" fillId="4" borderId="2" xfId="24" applyNumberFormat="1" applyFont="1" applyFill="1" applyBorder="1" applyAlignment="1">
      <alignment horizontal="center" vertical="center"/>
    </xf>
    <xf numFmtId="49" fontId="9" fillId="4" borderId="2" xfId="24" applyNumberFormat="1" applyFont="1" applyFill="1" applyBorder="1" applyAlignment="1">
      <alignment vertical="center"/>
    </xf>
    <xf numFmtId="3" fontId="9" fillId="4" borderId="2" xfId="8" applyNumberFormat="1" applyFont="1" applyFill="1" applyBorder="1" applyAlignment="1">
      <alignment vertical="center"/>
    </xf>
    <xf numFmtId="49" fontId="12" fillId="4" borderId="0" xfId="24" applyNumberFormat="1" applyFont="1" applyFill="1" applyAlignment="1">
      <alignment horizontal="right" vertical="center"/>
    </xf>
    <xf numFmtId="0" fontId="0" fillId="0" borderId="0" xfId="0" applyAlignment="1">
      <alignment horizontal="right"/>
    </xf>
    <xf numFmtId="0" fontId="10" fillId="4" borderId="0" xfId="24" applyFont="1" applyFill="1" applyBorder="1" applyAlignment="1">
      <alignment horizontal="center" vertical="center"/>
    </xf>
    <xf numFmtId="0" fontId="11" fillId="4" borderId="0" xfId="24" applyFont="1" applyFill="1" applyBorder="1" applyAlignment="1">
      <alignment horizontal="center" vertical="center"/>
    </xf>
    <xf numFmtId="49" fontId="19" fillId="6" borderId="23" xfId="2" applyNumberFormat="1" applyFont="1" applyFill="1" applyBorder="1" applyAlignment="1">
      <alignment horizontal="left" vertical="center"/>
    </xf>
    <xf numFmtId="49" fontId="9" fillId="6" borderId="24" xfId="2" applyNumberFormat="1" applyFont="1" applyFill="1" applyBorder="1" applyAlignment="1">
      <alignment horizontal="left" vertical="center"/>
    </xf>
    <xf numFmtId="49" fontId="9" fillId="6" borderId="25" xfId="2" applyNumberFormat="1" applyFont="1" applyFill="1" applyBorder="1" applyAlignment="1">
      <alignment horizontal="left" vertical="center"/>
    </xf>
    <xf numFmtId="49" fontId="9" fillId="5" borderId="7" xfId="2" applyNumberFormat="1" applyFont="1" applyFill="1" applyBorder="1" applyAlignment="1">
      <alignment horizontal="left" vertical="center"/>
    </xf>
    <xf numFmtId="49" fontId="9" fillId="5" borderId="14" xfId="2" applyNumberFormat="1" applyFont="1" applyFill="1" applyBorder="1" applyAlignment="1">
      <alignment horizontal="left" vertical="center"/>
    </xf>
    <xf numFmtId="0" fontId="10" fillId="4" borderId="15" xfId="24" applyFont="1" applyFill="1" applyBorder="1" applyAlignment="1">
      <alignment horizontal="center" vertical="center"/>
    </xf>
    <xf numFmtId="0" fontId="11" fillId="4" borderId="16" xfId="24" applyFont="1" applyFill="1" applyBorder="1" applyAlignment="1">
      <alignment horizontal="center" vertical="center"/>
    </xf>
    <xf numFmtId="0" fontId="11" fillId="4" borderId="17" xfId="24" applyFont="1" applyFill="1" applyBorder="1" applyAlignment="1">
      <alignment horizontal="center" vertical="center"/>
    </xf>
    <xf numFmtId="0" fontId="11" fillId="4" borderId="18" xfId="24" applyFont="1" applyFill="1" applyBorder="1" applyAlignment="1">
      <alignment horizontal="center" vertical="center"/>
    </xf>
    <xf numFmtId="0" fontId="9" fillId="4" borderId="19" xfId="2" applyNumberFormat="1" applyFont="1" applyFill="1" applyBorder="1" applyAlignment="1">
      <alignment horizontal="center" vertical="center" wrapText="1"/>
    </xf>
    <xf numFmtId="0" fontId="9" fillId="4" borderId="20" xfId="2" applyNumberFormat="1" applyFont="1" applyFill="1" applyBorder="1" applyAlignment="1">
      <alignment horizontal="center" vertical="center" wrapText="1"/>
    </xf>
    <xf numFmtId="0" fontId="9" fillId="4" borderId="21" xfId="2" applyNumberFormat="1" applyFont="1" applyFill="1" applyBorder="1" applyAlignment="1">
      <alignment horizontal="center" vertical="center" wrapText="1"/>
    </xf>
    <xf numFmtId="0" fontId="9" fillId="4" borderId="12" xfId="2" applyNumberFormat="1" applyFont="1" applyFill="1" applyBorder="1" applyAlignment="1">
      <alignment horizontal="center" vertical="center" wrapText="1"/>
    </xf>
    <xf numFmtId="0" fontId="9" fillId="4" borderId="7" xfId="2" applyNumberFormat="1" applyFont="1" applyFill="1" applyBorder="1" applyAlignment="1">
      <alignment horizontal="center" vertical="center" wrapText="1"/>
    </xf>
    <xf numFmtId="0" fontId="9" fillId="4" borderId="14" xfId="2" applyNumberFormat="1" applyFont="1" applyFill="1" applyBorder="1" applyAlignment="1">
      <alignment horizontal="center" vertical="center" wrapText="1"/>
    </xf>
    <xf numFmtId="0" fontId="8" fillId="4" borderId="22" xfId="7" applyNumberFormat="1" applyFont="1" applyFill="1" applyBorder="1" applyAlignment="1">
      <alignment horizontal="center" vertical="center" wrapText="1"/>
    </xf>
    <xf numFmtId="0" fontId="8" fillId="4" borderId="6" xfId="7" applyNumberFormat="1" applyFont="1" applyFill="1" applyBorder="1" applyAlignment="1">
      <alignment horizontal="center" vertical="center" wrapText="1"/>
    </xf>
  </cellXfs>
  <cellStyles count="28">
    <cellStyle name="Comma [0]_Marilù (v.0.5) 2" xfId="2"/>
    <cellStyle name="Comma 2" xfId="3"/>
    <cellStyle name="Euro" xfId="4"/>
    <cellStyle name="Migliaia [0] 2" xfId="6"/>
    <cellStyle name="Migliaia [0]_Asl 6_Raccordo MONISANIT al 31 dicembre 2007 (v. FINALE del 30.05.2008)" xfId="7"/>
    <cellStyle name="Migliaia [0]_Asl 6_Raccordo MONISANIT al 31 dicembre 2007 (v. FINALE del 30.05.2008) 2" xfId="8"/>
    <cellStyle name="Migliaia 2" xfId="9"/>
    <cellStyle name="Migliaia 3" xfId="5"/>
    <cellStyle name="Normal 2" xfId="10"/>
    <cellStyle name="Normal_Foglio1" xfId="11"/>
    <cellStyle name="Normale" xfId="0" builtinId="0"/>
    <cellStyle name="Normale 10" xfId="12"/>
    <cellStyle name="Normale 11" xfId="13"/>
    <cellStyle name="Normale 12" xfId="14"/>
    <cellStyle name="Normale 13" xfId="1"/>
    <cellStyle name="Normale 2" xfId="15"/>
    <cellStyle name="Normale 2 2" xfId="16"/>
    <cellStyle name="Normale 3" xfId="17"/>
    <cellStyle name="Normale 4" xfId="18"/>
    <cellStyle name="Normale 5" xfId="19"/>
    <cellStyle name="Normale 6" xfId="20"/>
    <cellStyle name="Normale 7" xfId="21"/>
    <cellStyle name="Normale 8" xfId="22"/>
    <cellStyle name="Normale 9" xfId="23"/>
    <cellStyle name="Normale_Asl 6_Raccordo MONISANIT al 31 dicembre 2007 (v. FINALE del 30.05.2008) 2" xfId="24"/>
    <cellStyle name="SAS FM Row drillable header" xfId="25"/>
    <cellStyle name="SAS FM Row header" xfId="26"/>
    <cellStyle name="Titolo 5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4"/>
  <sheetViews>
    <sheetView tabSelected="1" view="pageBreakPreview" zoomScale="60" zoomScaleNormal="50" workbookViewId="0">
      <selection activeCell="J13" sqref="J13"/>
    </sheetView>
  </sheetViews>
  <sheetFormatPr defaultRowHeight="14.4"/>
  <cols>
    <col min="6" max="6" width="97.6640625" customWidth="1"/>
    <col min="7" max="7" width="25.6640625" customWidth="1"/>
  </cols>
  <sheetData>
    <row r="2" spans="1:7" ht="15" customHeight="1">
      <c r="A2" s="46" t="s">
        <v>50</v>
      </c>
      <c r="B2" s="47"/>
      <c r="C2" s="47"/>
      <c r="D2" s="47"/>
      <c r="E2" s="47"/>
      <c r="F2" s="47"/>
      <c r="G2" s="47"/>
    </row>
    <row r="3" spans="1:7" ht="15.75" customHeight="1">
      <c r="A3" s="47"/>
      <c r="B3" s="47"/>
      <c r="C3" s="47"/>
      <c r="D3" s="47"/>
      <c r="E3" s="47"/>
      <c r="F3" s="47"/>
      <c r="G3" s="47"/>
    </row>
    <row r="4" spans="1:7" ht="15.75" customHeight="1">
      <c r="A4" s="38"/>
      <c r="B4" s="38"/>
      <c r="D4" s="38"/>
      <c r="F4" s="38" t="s">
        <v>53</v>
      </c>
      <c r="G4" s="38"/>
    </row>
    <row r="5" spans="1:7" ht="15.75" customHeight="1">
      <c r="A5" s="38"/>
      <c r="B5" s="38"/>
      <c r="C5" s="38"/>
      <c r="D5" s="38"/>
      <c r="E5" s="38"/>
      <c r="F5" s="38"/>
      <c r="G5" s="38"/>
    </row>
    <row r="6" spans="1:7" ht="15" thickBot="1">
      <c r="A6" s="1"/>
      <c r="B6" s="1"/>
      <c r="C6" s="1"/>
      <c r="D6" s="1"/>
      <c r="E6" s="1"/>
      <c r="F6" s="1"/>
      <c r="G6" s="1"/>
    </row>
    <row r="7" spans="1:7">
      <c r="A7" s="53" t="s">
        <v>0</v>
      </c>
      <c r="B7" s="54"/>
      <c r="C7" s="54"/>
      <c r="D7" s="54"/>
      <c r="E7" s="54"/>
      <c r="F7" s="54"/>
      <c r="G7" s="54"/>
    </row>
    <row r="8" spans="1:7" ht="15" thickBot="1">
      <c r="A8" s="55"/>
      <c r="B8" s="56"/>
      <c r="C8" s="56"/>
      <c r="D8" s="56"/>
      <c r="E8" s="56"/>
      <c r="F8" s="56"/>
      <c r="G8" s="56"/>
    </row>
    <row r="9" spans="1:7" ht="18" thickBot="1">
      <c r="A9" s="2"/>
      <c r="B9" s="2"/>
      <c r="C9" s="2"/>
      <c r="D9" s="2"/>
      <c r="E9" s="2"/>
      <c r="F9" s="2"/>
      <c r="G9" s="3"/>
    </row>
    <row r="10" spans="1:7">
      <c r="A10" s="57" t="s">
        <v>1</v>
      </c>
      <c r="B10" s="58"/>
      <c r="C10" s="58"/>
      <c r="D10" s="58"/>
      <c r="E10" s="58"/>
      <c r="F10" s="59"/>
      <c r="G10" s="63" t="s">
        <v>54</v>
      </c>
    </row>
    <row r="11" spans="1:7" ht="25.5" customHeight="1">
      <c r="A11" s="60"/>
      <c r="B11" s="61"/>
      <c r="C11" s="61"/>
      <c r="D11" s="61"/>
      <c r="E11" s="61"/>
      <c r="F11" s="62"/>
      <c r="G11" s="64"/>
    </row>
    <row r="12" spans="1:7" ht="30" customHeight="1">
      <c r="A12" s="4" t="s">
        <v>2</v>
      </c>
      <c r="B12" s="5" t="s">
        <v>3</v>
      </c>
      <c r="C12" s="5"/>
      <c r="D12" s="5"/>
      <c r="E12" s="5"/>
      <c r="F12" s="6"/>
      <c r="G12" s="7"/>
    </row>
    <row r="13" spans="1:7" ht="30" customHeight="1">
      <c r="A13" s="8"/>
      <c r="B13" s="9" t="s">
        <v>4</v>
      </c>
      <c r="C13" s="10" t="s">
        <v>5</v>
      </c>
      <c r="D13" s="10"/>
      <c r="E13" s="10"/>
      <c r="F13" s="11"/>
      <c r="G13" s="12">
        <v>66496911</v>
      </c>
    </row>
    <row r="14" spans="1:7" ht="30" customHeight="1">
      <c r="A14" s="14"/>
      <c r="B14" s="9" t="s">
        <v>6</v>
      </c>
      <c r="C14" s="10" t="s">
        <v>11</v>
      </c>
      <c r="D14" s="10"/>
      <c r="E14" s="10"/>
      <c r="F14" s="11"/>
      <c r="G14" s="12">
        <v>-2000000</v>
      </c>
    </row>
    <row r="15" spans="1:7" ht="30" customHeight="1">
      <c r="A15" s="14"/>
      <c r="B15" s="9" t="s">
        <v>7</v>
      </c>
      <c r="C15" s="10" t="s">
        <v>12</v>
      </c>
      <c r="D15" s="10"/>
      <c r="E15" s="10"/>
      <c r="F15" s="11"/>
      <c r="G15" s="12">
        <v>0</v>
      </c>
    </row>
    <row r="16" spans="1:7" ht="30" customHeight="1">
      <c r="A16" s="8"/>
      <c r="B16" s="9" t="s">
        <v>8</v>
      </c>
      <c r="C16" s="10" t="s">
        <v>13</v>
      </c>
      <c r="D16" s="10"/>
      <c r="E16" s="10"/>
      <c r="F16" s="11"/>
      <c r="G16" s="12">
        <v>226661477</v>
      </c>
    </row>
    <row r="17" spans="1:7" ht="30" customHeight="1">
      <c r="A17" s="14"/>
      <c r="B17" s="9" t="s">
        <v>9</v>
      </c>
      <c r="C17" s="10" t="s">
        <v>14</v>
      </c>
      <c r="D17" s="10"/>
      <c r="E17" s="10"/>
      <c r="F17" s="11"/>
      <c r="G17" s="12">
        <v>2068000</v>
      </c>
    </row>
    <row r="18" spans="1:7" ht="30" customHeight="1">
      <c r="A18" s="14"/>
      <c r="B18" s="9" t="s">
        <v>10</v>
      </c>
      <c r="C18" s="10" t="s">
        <v>15</v>
      </c>
      <c r="D18" s="10"/>
      <c r="E18" s="10"/>
      <c r="F18" s="11"/>
      <c r="G18" s="12">
        <v>6221000</v>
      </c>
    </row>
    <row r="19" spans="1:7" ht="30" customHeight="1">
      <c r="A19" s="14"/>
      <c r="B19" s="9" t="s">
        <v>16</v>
      </c>
      <c r="C19" s="10" t="s">
        <v>17</v>
      </c>
      <c r="D19" s="10"/>
      <c r="E19" s="10"/>
      <c r="F19" s="11"/>
      <c r="G19" s="12">
        <v>9365821</v>
      </c>
    </row>
    <row r="20" spans="1:7" ht="30" customHeight="1">
      <c r="A20" s="14"/>
      <c r="B20" s="9" t="s">
        <v>18</v>
      </c>
      <c r="C20" s="15" t="s">
        <v>19</v>
      </c>
      <c r="D20" s="16"/>
      <c r="E20" s="16"/>
      <c r="F20" s="17"/>
      <c r="G20" s="12">
        <v>0</v>
      </c>
    </row>
    <row r="21" spans="1:7" ht="30" customHeight="1">
      <c r="A21" s="14"/>
      <c r="B21" s="9" t="s">
        <v>20</v>
      </c>
      <c r="C21" s="10" t="s">
        <v>21</v>
      </c>
      <c r="D21" s="10"/>
      <c r="E21" s="10"/>
      <c r="F21" s="11"/>
      <c r="G21" s="12">
        <v>631000</v>
      </c>
    </row>
    <row r="22" spans="1:7" ht="30" customHeight="1">
      <c r="A22" s="18"/>
      <c r="B22" s="51" t="s">
        <v>22</v>
      </c>
      <c r="C22" s="51"/>
      <c r="D22" s="51"/>
      <c r="E22" s="51"/>
      <c r="F22" s="52"/>
      <c r="G22" s="19">
        <f>SUM(G13:G21)</f>
        <v>309444209</v>
      </c>
    </row>
    <row r="23" spans="1:7" ht="30" customHeight="1">
      <c r="A23" s="8" t="s">
        <v>23</v>
      </c>
      <c r="B23" s="21" t="s">
        <v>24</v>
      </c>
      <c r="C23" s="22"/>
      <c r="D23" s="22"/>
      <c r="E23" s="22"/>
      <c r="F23" s="23"/>
      <c r="G23" s="12"/>
    </row>
    <row r="24" spans="1:7" ht="30" customHeight="1">
      <c r="A24" s="14"/>
      <c r="B24" s="9" t="s">
        <v>4</v>
      </c>
      <c r="C24" s="10" t="s">
        <v>25</v>
      </c>
      <c r="D24" s="24"/>
      <c r="E24" s="10"/>
      <c r="F24" s="11"/>
      <c r="G24" s="12">
        <v>89196119</v>
      </c>
    </row>
    <row r="25" spans="1:7" ht="30" customHeight="1">
      <c r="A25" s="14"/>
      <c r="B25" s="9" t="s">
        <v>6</v>
      </c>
      <c r="C25" s="10" t="s">
        <v>26</v>
      </c>
      <c r="D25" s="24"/>
      <c r="E25" s="10"/>
      <c r="F25" s="11"/>
      <c r="G25" s="12">
        <v>13584680</v>
      </c>
    </row>
    <row r="26" spans="1:7" ht="30" customHeight="1">
      <c r="A26" s="20"/>
      <c r="B26" s="9" t="s">
        <v>7</v>
      </c>
      <c r="C26" s="10" t="s">
        <v>27</v>
      </c>
      <c r="D26" s="25"/>
      <c r="E26" s="26"/>
      <c r="F26" s="27"/>
      <c r="G26" s="12">
        <v>36767455</v>
      </c>
    </row>
    <row r="27" spans="1:7" ht="30" customHeight="1">
      <c r="A27" s="20"/>
      <c r="B27" s="9" t="s">
        <v>8</v>
      </c>
      <c r="C27" s="28" t="s">
        <v>28</v>
      </c>
      <c r="D27" s="13"/>
      <c r="E27" s="29"/>
      <c r="F27" s="30"/>
      <c r="G27" s="12">
        <v>7926153</v>
      </c>
    </row>
    <row r="28" spans="1:7" ht="30" customHeight="1">
      <c r="A28" s="20"/>
      <c r="B28" s="9" t="s">
        <v>9</v>
      </c>
      <c r="C28" s="28" t="s">
        <v>29</v>
      </c>
      <c r="D28" s="9"/>
      <c r="E28" s="26"/>
      <c r="F28" s="27"/>
      <c r="G28" s="12">
        <v>3488603</v>
      </c>
    </row>
    <row r="29" spans="1:7" ht="30" customHeight="1">
      <c r="A29" s="20"/>
      <c r="B29" s="9" t="s">
        <v>10</v>
      </c>
      <c r="C29" s="28" t="s">
        <v>30</v>
      </c>
      <c r="D29" s="22"/>
      <c r="E29" s="28"/>
      <c r="F29" s="30"/>
      <c r="G29" s="12">
        <v>134899062</v>
      </c>
    </row>
    <row r="30" spans="1:7" ht="30" customHeight="1">
      <c r="A30" s="20"/>
      <c r="B30" s="9" t="s">
        <v>16</v>
      </c>
      <c r="C30" s="28" t="s">
        <v>31</v>
      </c>
      <c r="D30" s="31"/>
      <c r="E30" s="26"/>
      <c r="F30" s="27"/>
      <c r="G30" s="12">
        <v>1568207</v>
      </c>
    </row>
    <row r="31" spans="1:7" ht="30" customHeight="1">
      <c r="A31" s="20"/>
      <c r="B31" s="9" t="s">
        <v>18</v>
      </c>
      <c r="C31" s="28" t="s">
        <v>32</v>
      </c>
      <c r="D31" s="22"/>
      <c r="E31" s="28"/>
      <c r="F31" s="30"/>
      <c r="G31" s="12">
        <v>10113021</v>
      </c>
    </row>
    <row r="32" spans="1:7" ht="30" customHeight="1">
      <c r="A32" s="14"/>
      <c r="B32" s="9" t="s">
        <v>20</v>
      </c>
      <c r="C32" s="28" t="s">
        <v>33</v>
      </c>
      <c r="D32" s="22"/>
      <c r="E32" s="28"/>
      <c r="F32" s="30"/>
      <c r="G32" s="12">
        <v>0</v>
      </c>
    </row>
    <row r="33" spans="1:7" ht="30" customHeight="1">
      <c r="A33" s="14"/>
      <c r="B33" s="9" t="s">
        <v>34</v>
      </c>
      <c r="C33" s="28" t="s">
        <v>35</v>
      </c>
      <c r="D33" s="22"/>
      <c r="E33" s="28"/>
      <c r="F33" s="30"/>
      <c r="G33" s="12">
        <v>0</v>
      </c>
    </row>
    <row r="34" spans="1:7" ht="30" customHeight="1">
      <c r="A34" s="32"/>
      <c r="B34" s="9" t="s">
        <v>36</v>
      </c>
      <c r="C34" s="28" t="s">
        <v>37</v>
      </c>
      <c r="D34" s="22"/>
      <c r="E34" s="28"/>
      <c r="F34" s="30"/>
      <c r="G34" s="12">
        <v>2053766</v>
      </c>
    </row>
    <row r="35" spans="1:7" ht="30" customHeight="1" thickBot="1">
      <c r="A35" s="18"/>
      <c r="B35" s="51" t="s">
        <v>38</v>
      </c>
      <c r="C35" s="51"/>
      <c r="D35" s="51"/>
      <c r="E35" s="51"/>
      <c r="F35" s="52"/>
      <c r="G35" s="19">
        <f>SUM(G24:G34)</f>
        <v>299597066</v>
      </c>
    </row>
    <row r="36" spans="1:7" ht="30" customHeight="1" thickTop="1" thickBot="1">
      <c r="A36" s="48" t="s">
        <v>39</v>
      </c>
      <c r="B36" s="49"/>
      <c r="C36" s="49"/>
      <c r="D36" s="49"/>
      <c r="E36" s="49"/>
      <c r="F36" s="50"/>
      <c r="G36" s="33">
        <v>9847144</v>
      </c>
    </row>
    <row r="37" spans="1:7" ht="30" customHeight="1" thickTop="1">
      <c r="A37" s="8" t="s">
        <v>40</v>
      </c>
      <c r="B37" s="21" t="s">
        <v>41</v>
      </c>
      <c r="C37" s="22"/>
      <c r="D37" s="21"/>
      <c r="E37" s="28"/>
      <c r="F37" s="30"/>
      <c r="G37" s="12">
        <v>-370985</v>
      </c>
    </row>
    <row r="38" spans="1:7" ht="30" customHeight="1">
      <c r="A38" s="8" t="s">
        <v>42</v>
      </c>
      <c r="B38" s="21" t="s">
        <v>43</v>
      </c>
      <c r="C38" s="22"/>
      <c r="D38" s="10"/>
      <c r="E38" s="28"/>
      <c r="F38" s="30"/>
      <c r="G38" s="12">
        <v>0</v>
      </c>
    </row>
    <row r="39" spans="1:7" ht="30" customHeight="1" thickBot="1">
      <c r="A39" s="8" t="s">
        <v>44</v>
      </c>
      <c r="B39" s="21" t="s">
        <v>45</v>
      </c>
      <c r="C39" s="22"/>
      <c r="D39" s="10"/>
      <c r="E39" s="28"/>
      <c r="F39" s="30"/>
      <c r="G39" s="12">
        <v>-13364</v>
      </c>
    </row>
    <row r="40" spans="1:7" ht="30" customHeight="1" thickTop="1" thickBot="1">
      <c r="A40" s="48" t="s">
        <v>46</v>
      </c>
      <c r="B40" s="49"/>
      <c r="C40" s="49"/>
      <c r="D40" s="49"/>
      <c r="E40" s="49"/>
      <c r="F40" s="50"/>
      <c r="G40" s="33">
        <f>SUM(G36:G39)-1</f>
        <v>9462794</v>
      </c>
    </row>
    <row r="41" spans="1:7" ht="30" customHeight="1" thickTop="1">
      <c r="A41" s="8" t="s">
        <v>47</v>
      </c>
      <c r="B41" s="21" t="s">
        <v>48</v>
      </c>
      <c r="C41" s="22"/>
      <c r="D41" s="21"/>
      <c r="E41" s="28"/>
      <c r="F41" s="30"/>
      <c r="G41" s="12">
        <v>9462794</v>
      </c>
    </row>
    <row r="42" spans="1:7" ht="30" customHeight="1">
      <c r="A42" s="39" t="s">
        <v>49</v>
      </c>
      <c r="B42" s="40"/>
      <c r="C42" s="41"/>
      <c r="D42" s="40"/>
      <c r="E42" s="42"/>
      <c r="F42" s="42"/>
      <c r="G42" s="43">
        <v>0</v>
      </c>
    </row>
    <row r="43" spans="1:7" ht="30" customHeight="1">
      <c r="A43" s="34"/>
      <c r="B43" s="34"/>
      <c r="C43" s="35"/>
      <c r="D43" s="35"/>
      <c r="E43" s="36"/>
      <c r="F43" s="44" t="s">
        <v>51</v>
      </c>
      <c r="G43" s="37"/>
    </row>
    <row r="44" spans="1:7">
      <c r="F44" s="45" t="s">
        <v>52</v>
      </c>
    </row>
  </sheetData>
  <mergeCells count="8">
    <mergeCell ref="A2:G3"/>
    <mergeCell ref="A40:F40"/>
    <mergeCell ref="B35:F35"/>
    <mergeCell ref="A36:F36"/>
    <mergeCell ref="A7:G8"/>
    <mergeCell ref="A10:F11"/>
    <mergeCell ref="G10:G11"/>
    <mergeCell ref="B22:F22"/>
  </mergeCell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Foglio3</vt:lpstr>
      <vt:lpstr>Foglio1!Area_stampa</vt:lpstr>
    </vt:vector>
  </TitlesOfParts>
  <Company>Olidata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Professional Sp2b Italiano</dc:creator>
  <cp:lastModifiedBy>Rossi Maria Grazia</cp:lastModifiedBy>
  <cp:lastPrinted>2015-12-02T10:35:29Z</cp:lastPrinted>
  <dcterms:created xsi:type="dcterms:W3CDTF">2014-12-16T14:50:08Z</dcterms:created>
  <dcterms:modified xsi:type="dcterms:W3CDTF">2015-12-02T10:35:56Z</dcterms:modified>
</cp:coreProperties>
</file>